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31f888f3a1dd045/dokumenty/MO Z9/23 - 24/"/>
    </mc:Choice>
  </mc:AlternateContent>
  <xr:revisionPtr revIDLastSave="262" documentId="8_{3490311A-E1E2-7B48-99DD-67355989ED23}" xr6:coauthVersionLast="47" xr6:coauthVersionMax="47" xr10:uidLastSave="{11B302DF-1E4D-2546-BB22-5F329CB8E4D5}"/>
  <bookViews>
    <workbookView xWindow="0" yWindow="500" windowWidth="25740" windowHeight="14120" xr2:uid="{00000000-000D-0000-FFFF-FFFF00000000}"/>
  </bookViews>
  <sheets>
    <sheet name="export" sheetId="1" r:id="rId1"/>
    <sheet name="Hárok1" sheetId="2" r:id="rId2"/>
  </sheets>
  <definedNames>
    <definedName name="_xlnm._FilterDatabase" localSheetId="0" hidden="1">export!$B$2:$K$43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5" i="1"/>
  <c r="K15" i="1"/>
  <c r="K4" i="1"/>
  <c r="K6" i="1"/>
  <c r="K9" i="1"/>
  <c r="K12" i="1"/>
  <c r="K22" i="1"/>
  <c r="K41" i="1"/>
  <c r="K33" i="1"/>
  <c r="K17" i="1"/>
  <c r="K18" i="1"/>
  <c r="K23" i="1"/>
  <c r="K7" i="1"/>
  <c r="K30" i="1"/>
  <c r="K39" i="1"/>
  <c r="K29" i="1"/>
  <c r="K16" i="1"/>
  <c r="K35" i="1"/>
  <c r="K31" i="1"/>
  <c r="K26" i="1"/>
  <c r="K25" i="1"/>
  <c r="K21" i="1"/>
  <c r="K43" i="1"/>
  <c r="K13" i="1"/>
  <c r="K11" i="1"/>
  <c r="K28" i="1"/>
  <c r="K37" i="1"/>
  <c r="K20" i="1"/>
  <c r="K27" i="1"/>
  <c r="K40" i="1"/>
  <c r="K36" i="1"/>
  <c r="K14" i="1"/>
  <c r="K42" i="1"/>
  <c r="K38" i="1"/>
  <c r="K34" i="1"/>
  <c r="K24" i="1"/>
  <c r="K32" i="1"/>
  <c r="K10" i="1"/>
  <c r="K19" i="1"/>
  <c r="K8" i="1"/>
</calcChain>
</file>

<file path=xl/sharedStrings.xml><?xml version="1.0" encoding="utf-8"?>
<sst xmlns="http://schemas.openxmlformats.org/spreadsheetml/2006/main" count="230" uniqueCount="149">
  <si>
    <t>Meno školy</t>
  </si>
  <si>
    <t>Meno</t>
  </si>
  <si>
    <t>Priezvisko</t>
  </si>
  <si>
    <t>Body</t>
  </si>
  <si>
    <t>Soňa</t>
  </si>
  <si>
    <t>Martin</t>
  </si>
  <si>
    <t>Čadca</t>
  </si>
  <si>
    <t>Gymnázium Jozefa Miloslava Hurbana, 17. novembra 1296, Čadca</t>
  </si>
  <si>
    <t>Katarína Misaki</t>
  </si>
  <si>
    <t>Chmúrová</t>
  </si>
  <si>
    <t>Základná škola s materskou školou, Podzávoz 2739, 022 01 Čadca</t>
  </si>
  <si>
    <t>Aneta</t>
  </si>
  <si>
    <t>Najdeková</t>
  </si>
  <si>
    <t>Filip</t>
  </si>
  <si>
    <t>Dolný Kubín</t>
  </si>
  <si>
    <t>Gymnázium P. O. Hviezdoslava Dolný Kubín, Hviezdoslavovo námestie 18, 026 24 Dolný Kubín</t>
  </si>
  <si>
    <t>Vladimír</t>
  </si>
  <si>
    <t>Marek</t>
  </si>
  <si>
    <t>Lucia</t>
  </si>
  <si>
    <t>Ľubeková</t>
  </si>
  <si>
    <t>Lea</t>
  </si>
  <si>
    <t>Koloušková</t>
  </si>
  <si>
    <t>Základná škola Martina Kukučína , SNP 1199/36, Dolný Kubín</t>
  </si>
  <si>
    <t>Samuel</t>
  </si>
  <si>
    <t>Mikula</t>
  </si>
  <si>
    <t>Adam</t>
  </si>
  <si>
    <t>Tomáš</t>
  </si>
  <si>
    <t>Richard</t>
  </si>
  <si>
    <t>Lukáš</t>
  </si>
  <si>
    <t>Liptovský Mikuláš</t>
  </si>
  <si>
    <t>Základná škola s materskou školou, Hradná 342 Liptovský Hrádok 03301</t>
  </si>
  <si>
    <t>Lišuchová</t>
  </si>
  <si>
    <t>ZŠ Márie Rázusovej - Martákovej, Nábrežie 4. apríla 1936/23, Liptovský Mikuláš</t>
  </si>
  <si>
    <t>Viktória</t>
  </si>
  <si>
    <t>Brnová</t>
  </si>
  <si>
    <t>Gymnázium Michala Miloslava Hodžu, M. M. Hodžu 860/9, 031 01 Liptovský Mikuláš</t>
  </si>
  <si>
    <t>Andrej</t>
  </si>
  <si>
    <t>Uličný</t>
  </si>
  <si>
    <t>Základná škola Miloša Janošku, Ul. čs. brigády 4, 031 01 Liptovský Mikuláš</t>
  </si>
  <si>
    <t>David</t>
  </si>
  <si>
    <t>Brziak</t>
  </si>
  <si>
    <t>Sofia</t>
  </si>
  <si>
    <t>Rebeka</t>
  </si>
  <si>
    <t>Matúš</t>
  </si>
  <si>
    <t>Gymnázium Jozefa Lettricha, Ul. J. Lettricha 2, Martin</t>
  </si>
  <si>
    <t>Hruboš</t>
  </si>
  <si>
    <t>Bilingválne gymnázium Milana Hodžu, Komenského 215,, Sučany</t>
  </si>
  <si>
    <t>Kristina</t>
  </si>
  <si>
    <t>Jančigová</t>
  </si>
  <si>
    <t>Veselovský</t>
  </si>
  <si>
    <t>Kuželová</t>
  </si>
  <si>
    <t>Základná škola, P. Mudroňa 3, Martin</t>
  </si>
  <si>
    <t>Kurhajec</t>
  </si>
  <si>
    <t>Námestovo</t>
  </si>
  <si>
    <t>Základná škola s materskou školou Oravská Lesná 299, č.299 , Oravská Lesná  029 57</t>
  </si>
  <si>
    <t>Natália</t>
  </si>
  <si>
    <t>Srogoňová</t>
  </si>
  <si>
    <t>Základná škola (ZŠ s MŠ J. Vojtaššáka Zákamenné), Ulica Špitál 967/4_x000D_ 029 56  Zákamenné</t>
  </si>
  <si>
    <t>Vilma</t>
  </si>
  <si>
    <t>Večerková</t>
  </si>
  <si>
    <t>Michael</t>
  </si>
  <si>
    <t>Kubizna</t>
  </si>
  <si>
    <t>Ružomberok</t>
  </si>
  <si>
    <t>Základná škola sv. Vincenta, Nám. A. Hlinku 1145/22, Ružomberok</t>
  </si>
  <si>
    <t>Peter</t>
  </si>
  <si>
    <t>Černinský</t>
  </si>
  <si>
    <t>Gymnázium Ružomberok, Š. Moyzesa 21</t>
  </si>
  <si>
    <t>Dorota</t>
  </si>
  <si>
    <t>Pitáková</t>
  </si>
  <si>
    <t>Mário</t>
  </si>
  <si>
    <t>Nemček</t>
  </si>
  <si>
    <t>Základná škola s materskou školou Liptovská Teplá, Hlinisko 320</t>
  </si>
  <si>
    <t>Mária</t>
  </si>
  <si>
    <t>Mišiaková</t>
  </si>
  <si>
    <t>Základná škola, Klačno 4/2201, Ružomberok</t>
  </si>
  <si>
    <t>Gálik</t>
  </si>
  <si>
    <t>Základná škola, Zarevúca 18, Ružomberok</t>
  </si>
  <si>
    <t>Carlos</t>
  </si>
  <si>
    <t>Alonso Timko</t>
  </si>
  <si>
    <t>Mahút</t>
  </si>
  <si>
    <t>Tvrdošín</t>
  </si>
  <si>
    <t>Základná škola Pavla Országha Hviezdoslava Trstená, Hviezdoslavova 822/8</t>
  </si>
  <si>
    <t>Timotej</t>
  </si>
  <si>
    <t>Kuráň</t>
  </si>
  <si>
    <t>Základná škola s materskou školou, Andreja Bažíka 20/114, Zuberec</t>
  </si>
  <si>
    <t>Homola</t>
  </si>
  <si>
    <t>Základná škola Márie Medveckej, Medvedzie 155, 027 44  Tvrdošín_x000D_ _x000D_  skola@zsmmts.sk</t>
  </si>
  <si>
    <t>Uherová</t>
  </si>
  <si>
    <t>Základná škola Štefana Šmálika Tvrdošín, Školská 166, 02744, Tvrdošín</t>
  </si>
  <si>
    <t>Sirotová</t>
  </si>
  <si>
    <t>Novák</t>
  </si>
  <si>
    <t>Eva</t>
  </si>
  <si>
    <t>Krivdová</t>
  </si>
  <si>
    <t>Žilina</t>
  </si>
  <si>
    <t>Gymnázium sv. Františka z Assisi, J.M.Hurbana 44, Žilina</t>
  </si>
  <si>
    <t>Patrik</t>
  </si>
  <si>
    <t>Franek</t>
  </si>
  <si>
    <t>Základná škola, Limbová 30,  Žilina</t>
  </si>
  <si>
    <t>PODOLÁK</t>
  </si>
  <si>
    <t>Súkromná základná škola, Oravská cesta 11,  Žilina</t>
  </si>
  <si>
    <t>Pleško</t>
  </si>
  <si>
    <t>Gymnázium bilingválne, T. Ružičku 3, 010 01 Žilina</t>
  </si>
  <si>
    <t>Hugo Maria</t>
  </si>
  <si>
    <t>Bersihand</t>
  </si>
  <si>
    <t>Základná škola, Ulica školská 474/5                   _x000D_ Kamenná Poruba                      _x000D_ 013 14</t>
  </si>
  <si>
    <t>Ján</t>
  </si>
  <si>
    <t>Čerňanský</t>
  </si>
  <si>
    <t>Základná škola s materskou školou, Školská 49,  Žilina</t>
  </si>
  <si>
    <t>Miroslava</t>
  </si>
  <si>
    <t>Líšková</t>
  </si>
  <si>
    <t>Základná škola s materskou školou, Gaštanová 56, Žilina</t>
  </si>
  <si>
    <t>Sandra</t>
  </si>
  <si>
    <t>Plošticová</t>
  </si>
  <si>
    <t>Základná škola s materskou školou P.V.Rovnianka Dolný Hričov, Školská 248_x000D_ 013 41 Dolný Hričov</t>
  </si>
  <si>
    <t>Pažický</t>
  </si>
  <si>
    <t>Randík</t>
  </si>
  <si>
    <t>Sua</t>
  </si>
  <si>
    <t>LIM</t>
  </si>
  <si>
    <t>P.č.</t>
  </si>
  <si>
    <t>Okres</t>
  </si>
  <si>
    <t>P.Č zdruzene</t>
  </si>
  <si>
    <t>okres</t>
  </si>
  <si>
    <t>P.Č v okrese</t>
  </si>
  <si>
    <t>Kód</t>
  </si>
  <si>
    <t>Úloha 1</t>
  </si>
  <si>
    <t>Úloha 2</t>
  </si>
  <si>
    <t>Úloha 3</t>
  </si>
  <si>
    <t>Úloha 4</t>
  </si>
  <si>
    <t>úloha 1</t>
  </si>
  <si>
    <t>úloha 2</t>
  </si>
  <si>
    <t>úloha 3</t>
  </si>
  <si>
    <t>úloha 4</t>
  </si>
  <si>
    <t>súčet bodov</t>
  </si>
  <si>
    <t>-</t>
  </si>
  <si>
    <t>1.-2.</t>
  </si>
  <si>
    <t>3.-5.</t>
  </si>
  <si>
    <t>6.-7.</t>
  </si>
  <si>
    <t>8.</t>
  </si>
  <si>
    <t>9.</t>
  </si>
  <si>
    <t>10.-13.</t>
  </si>
  <si>
    <t>14.-16.</t>
  </si>
  <si>
    <t>17.-18.</t>
  </si>
  <si>
    <t>19.-21.</t>
  </si>
  <si>
    <t>32.-37.</t>
  </si>
  <si>
    <t>38.</t>
  </si>
  <si>
    <t>39.</t>
  </si>
  <si>
    <t>40.</t>
  </si>
  <si>
    <t>22.-27.</t>
  </si>
  <si>
    <t>28.-31.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</si>
</sst>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sz val="12"/>
      <color rgb="FF9C5700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2"/>
      <color rgb="FFFA7D00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11" xfId="0" applyBorder="1"/>
    <xf numFmtId="0" fontId="0" fillId="0" borderId="12" xfId="0" applyBorder="1"/>
    <xf numFmtId="0" fontId="0" fillId="33" borderId="18" xfId="0" applyFill="1" applyBorder="1" applyAlignment="1">
      <alignment horizontal="center"/>
    </xf>
    <xf numFmtId="0" fontId="0" fillId="33" borderId="19" xfId="0" applyFill="1" applyBorder="1"/>
    <xf numFmtId="0" fontId="18" fillId="33" borderId="19" xfId="0" applyFont="1" applyFill="1" applyBorder="1" applyAlignment="1">
      <alignment wrapText="1"/>
    </xf>
    <xf numFmtId="0" fontId="0" fillId="33" borderId="20" xfId="0" applyFill="1" applyBorder="1"/>
    <xf numFmtId="0" fontId="0" fillId="33" borderId="10" xfId="0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0" fontId="0" fillId="0" borderId="13" xfId="0" applyBorder="1"/>
    <xf numFmtId="0" fontId="0" fillId="34" borderId="15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35" borderId="14" xfId="0" applyFill="1" applyBorder="1"/>
    <xf numFmtId="0" fontId="0" fillId="35" borderId="10" xfId="0" applyFill="1" applyBorder="1"/>
    <xf numFmtId="0" fontId="0" fillId="35" borderId="15" xfId="0" applyFill="1" applyBorder="1"/>
    <xf numFmtId="0" fontId="0" fillId="36" borderId="14" xfId="0" applyFill="1" applyBorder="1"/>
    <xf numFmtId="0" fontId="0" fillId="36" borderId="10" xfId="0" applyFill="1" applyBorder="1"/>
    <xf numFmtId="0" fontId="0" fillId="36" borderId="15" xfId="0" applyFill="1" applyBorder="1"/>
    <xf numFmtId="0" fontId="0" fillId="37" borderId="14" xfId="0" applyFill="1" applyBorder="1"/>
    <xf numFmtId="0" fontId="0" fillId="37" borderId="10" xfId="0" applyFill="1" applyBorder="1"/>
    <xf numFmtId="0" fontId="0" fillId="37" borderId="15" xfId="0" applyFill="1" applyBorder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14" workbookViewId="0">
      <selection activeCell="A42" sqref="A42:XFD42"/>
    </sheetView>
  </sheetViews>
  <sheetFormatPr baseColWidth="10" defaultColWidth="10.6640625" defaultRowHeight="16" x14ac:dyDescent="0.2"/>
  <cols>
    <col min="2" max="2" width="11.33203125" customWidth="1"/>
    <col min="3" max="3" width="18.1640625" bestFit="1" customWidth="1"/>
    <col min="4" max="4" width="79.83203125" customWidth="1"/>
    <col min="5" max="5" width="13.6640625" bestFit="1" customWidth="1"/>
    <col min="6" max="6" width="12.1640625" bestFit="1" customWidth="1"/>
  </cols>
  <sheetData>
    <row r="1" spans="1:11" ht="17" thickBot="1" x14ac:dyDescent="0.25"/>
    <row r="2" spans="1:11" ht="17" thickTop="1" x14ac:dyDescent="0.2">
      <c r="B2" s="1" t="s">
        <v>118</v>
      </c>
      <c r="C2" s="2" t="s">
        <v>119</v>
      </c>
      <c r="D2" s="2" t="s">
        <v>0</v>
      </c>
      <c r="E2" s="2" t="s">
        <v>1</v>
      </c>
      <c r="F2" s="2" t="s">
        <v>2</v>
      </c>
      <c r="G2" s="2" t="s">
        <v>128</v>
      </c>
      <c r="H2" s="2" t="s">
        <v>129</v>
      </c>
      <c r="I2" s="2" t="s">
        <v>130</v>
      </c>
      <c r="J2" s="2" t="s">
        <v>131</v>
      </c>
      <c r="K2" s="9" t="s">
        <v>132</v>
      </c>
    </row>
    <row r="3" spans="1:11" x14ac:dyDescent="0.2">
      <c r="A3">
        <v>1</v>
      </c>
      <c r="B3" s="19" t="s">
        <v>134</v>
      </c>
      <c r="C3" s="20" t="s">
        <v>93</v>
      </c>
      <c r="D3" s="20" t="s">
        <v>94</v>
      </c>
      <c r="E3" s="20" t="s">
        <v>95</v>
      </c>
      <c r="F3" s="20" t="s">
        <v>96</v>
      </c>
      <c r="G3" s="20">
        <v>6</v>
      </c>
      <c r="H3" s="20">
        <v>6</v>
      </c>
      <c r="I3" s="20">
        <v>6</v>
      </c>
      <c r="J3" s="20">
        <v>3</v>
      </c>
      <c r="K3" s="21">
        <f t="shared" ref="K3:K43" si="0">SUM(G3:J3)</f>
        <v>21</v>
      </c>
    </row>
    <row r="4" spans="1:11" x14ac:dyDescent="0.2">
      <c r="A4">
        <v>2</v>
      </c>
      <c r="B4" s="19" t="s">
        <v>134</v>
      </c>
      <c r="C4" s="20" t="s">
        <v>62</v>
      </c>
      <c r="D4" s="20" t="s">
        <v>63</v>
      </c>
      <c r="E4" s="20" t="s">
        <v>69</v>
      </c>
      <c r="F4" s="20" t="s">
        <v>70</v>
      </c>
      <c r="G4" s="20">
        <v>6</v>
      </c>
      <c r="H4" s="20">
        <v>6</v>
      </c>
      <c r="I4" s="20">
        <v>3</v>
      </c>
      <c r="J4" s="20">
        <v>6</v>
      </c>
      <c r="K4" s="21">
        <f t="shared" si="0"/>
        <v>21</v>
      </c>
    </row>
    <row r="5" spans="1:11" x14ac:dyDescent="0.2">
      <c r="A5">
        <v>3</v>
      </c>
      <c r="B5" s="19" t="s">
        <v>135</v>
      </c>
      <c r="C5" s="20" t="s">
        <v>62</v>
      </c>
      <c r="D5" s="20" t="s">
        <v>63</v>
      </c>
      <c r="E5" s="20" t="s">
        <v>64</v>
      </c>
      <c r="F5" s="20" t="s">
        <v>65</v>
      </c>
      <c r="G5" s="20">
        <v>6</v>
      </c>
      <c r="H5" s="20">
        <v>6</v>
      </c>
      <c r="I5" s="20">
        <v>4</v>
      </c>
      <c r="J5" s="20">
        <v>2</v>
      </c>
      <c r="K5" s="21">
        <f t="shared" si="0"/>
        <v>18</v>
      </c>
    </row>
    <row r="6" spans="1:11" x14ac:dyDescent="0.2">
      <c r="A6">
        <v>4</v>
      </c>
      <c r="B6" s="19" t="s">
        <v>135</v>
      </c>
      <c r="C6" s="20" t="s">
        <v>5</v>
      </c>
      <c r="D6" s="20" t="s">
        <v>44</v>
      </c>
      <c r="E6" s="20" t="s">
        <v>25</v>
      </c>
      <c r="F6" s="20" t="s">
        <v>45</v>
      </c>
      <c r="G6" s="20">
        <v>6</v>
      </c>
      <c r="H6" s="20">
        <v>6</v>
      </c>
      <c r="I6" s="20">
        <v>1</v>
      </c>
      <c r="J6" s="20">
        <v>5</v>
      </c>
      <c r="K6" s="21">
        <f t="shared" si="0"/>
        <v>18</v>
      </c>
    </row>
    <row r="7" spans="1:11" x14ac:dyDescent="0.2">
      <c r="A7">
        <v>5</v>
      </c>
      <c r="B7" s="19" t="s">
        <v>135</v>
      </c>
      <c r="C7" s="20" t="s">
        <v>29</v>
      </c>
      <c r="D7" s="20" t="s">
        <v>30</v>
      </c>
      <c r="E7" s="20" t="s">
        <v>4</v>
      </c>
      <c r="F7" s="20" t="s">
        <v>31</v>
      </c>
      <c r="G7" s="20">
        <v>6</v>
      </c>
      <c r="H7" s="20">
        <v>4</v>
      </c>
      <c r="I7" s="20">
        <v>2</v>
      </c>
      <c r="J7" s="20">
        <v>6</v>
      </c>
      <c r="K7" s="21">
        <f t="shared" si="0"/>
        <v>18</v>
      </c>
    </row>
    <row r="8" spans="1:11" x14ac:dyDescent="0.2">
      <c r="A8">
        <v>6</v>
      </c>
      <c r="B8" s="19" t="s">
        <v>136</v>
      </c>
      <c r="C8" s="20" t="s">
        <v>6</v>
      </c>
      <c r="D8" s="20" t="s">
        <v>7</v>
      </c>
      <c r="E8" s="20" t="s">
        <v>8</v>
      </c>
      <c r="F8" s="20" t="s">
        <v>9</v>
      </c>
      <c r="G8" s="20">
        <v>6</v>
      </c>
      <c r="H8" s="20">
        <v>0</v>
      </c>
      <c r="I8" s="20">
        <v>5</v>
      </c>
      <c r="J8" s="20">
        <v>6</v>
      </c>
      <c r="K8" s="21">
        <f t="shared" si="0"/>
        <v>17</v>
      </c>
    </row>
    <row r="9" spans="1:11" x14ac:dyDescent="0.2">
      <c r="A9">
        <v>7</v>
      </c>
      <c r="B9" s="19" t="s">
        <v>136</v>
      </c>
      <c r="C9" s="20" t="s">
        <v>93</v>
      </c>
      <c r="D9" s="20" t="s">
        <v>97</v>
      </c>
      <c r="E9" s="20" t="s">
        <v>17</v>
      </c>
      <c r="F9" s="20" t="s">
        <v>98</v>
      </c>
      <c r="G9" s="20">
        <v>6</v>
      </c>
      <c r="H9" s="20">
        <v>3</v>
      </c>
      <c r="I9" s="20">
        <v>2</v>
      </c>
      <c r="J9" s="20">
        <v>6</v>
      </c>
      <c r="K9" s="21">
        <f t="shared" si="0"/>
        <v>17</v>
      </c>
    </row>
    <row r="10" spans="1:11" x14ac:dyDescent="0.2">
      <c r="A10">
        <v>8</v>
      </c>
      <c r="B10" s="13" t="s">
        <v>137</v>
      </c>
      <c r="C10" s="14" t="s">
        <v>80</v>
      </c>
      <c r="D10" s="14" t="s">
        <v>86</v>
      </c>
      <c r="E10" s="14" t="s">
        <v>91</v>
      </c>
      <c r="F10" s="14" t="s">
        <v>92</v>
      </c>
      <c r="G10" s="14">
        <v>6</v>
      </c>
      <c r="H10" s="14">
        <v>6</v>
      </c>
      <c r="I10" s="14">
        <v>3</v>
      </c>
      <c r="J10" s="14">
        <v>0</v>
      </c>
      <c r="K10" s="15">
        <f t="shared" si="0"/>
        <v>15</v>
      </c>
    </row>
    <row r="11" spans="1:11" x14ac:dyDescent="0.2">
      <c r="A11">
        <v>9</v>
      </c>
      <c r="B11" s="13" t="s">
        <v>138</v>
      </c>
      <c r="C11" s="14" t="s">
        <v>93</v>
      </c>
      <c r="D11" s="14" t="s">
        <v>110</v>
      </c>
      <c r="E11" s="14" t="s">
        <v>111</v>
      </c>
      <c r="F11" s="14" t="s">
        <v>112</v>
      </c>
      <c r="G11" s="14">
        <v>6</v>
      </c>
      <c r="H11" s="14">
        <v>6</v>
      </c>
      <c r="I11" s="14">
        <v>2</v>
      </c>
      <c r="J11" s="14">
        <v>0</v>
      </c>
      <c r="K11" s="15">
        <f t="shared" si="0"/>
        <v>14</v>
      </c>
    </row>
    <row r="12" spans="1:11" x14ac:dyDescent="0.2">
      <c r="A12">
        <v>10</v>
      </c>
      <c r="B12" s="13" t="s">
        <v>139</v>
      </c>
      <c r="C12" s="14" t="s">
        <v>5</v>
      </c>
      <c r="D12" s="14" t="s">
        <v>46</v>
      </c>
      <c r="E12" s="14" t="s">
        <v>47</v>
      </c>
      <c r="F12" s="14" t="s">
        <v>48</v>
      </c>
      <c r="G12" s="14">
        <v>6</v>
      </c>
      <c r="H12" s="14">
        <v>1</v>
      </c>
      <c r="I12" s="14">
        <v>0</v>
      </c>
      <c r="J12" s="14">
        <v>6</v>
      </c>
      <c r="K12" s="15">
        <f t="shared" si="0"/>
        <v>13</v>
      </c>
    </row>
    <row r="13" spans="1:11" x14ac:dyDescent="0.2">
      <c r="A13">
        <v>11</v>
      </c>
      <c r="B13" s="13" t="s">
        <v>139</v>
      </c>
      <c r="C13" s="14" t="s">
        <v>14</v>
      </c>
      <c r="D13" s="14" t="s">
        <v>15</v>
      </c>
      <c r="E13" s="14" t="s">
        <v>20</v>
      </c>
      <c r="F13" s="14" t="s">
        <v>21</v>
      </c>
      <c r="G13" s="14">
        <v>6</v>
      </c>
      <c r="H13" s="14">
        <v>6</v>
      </c>
      <c r="I13" s="14">
        <v>1</v>
      </c>
      <c r="J13" s="14">
        <v>0</v>
      </c>
      <c r="K13" s="15">
        <f t="shared" si="0"/>
        <v>13</v>
      </c>
    </row>
    <row r="14" spans="1:11" x14ac:dyDescent="0.2">
      <c r="A14">
        <v>12</v>
      </c>
      <c r="B14" s="13" t="s">
        <v>139</v>
      </c>
      <c r="C14" s="14" t="s">
        <v>14</v>
      </c>
      <c r="D14" s="14" t="s">
        <v>22</v>
      </c>
      <c r="E14" s="14" t="s">
        <v>23</v>
      </c>
      <c r="F14" s="14" t="s">
        <v>24</v>
      </c>
      <c r="G14" s="14">
        <v>5</v>
      </c>
      <c r="H14" s="14">
        <v>5</v>
      </c>
      <c r="I14" s="14">
        <v>0</v>
      </c>
      <c r="J14" s="14">
        <v>3</v>
      </c>
      <c r="K14" s="15">
        <f t="shared" si="0"/>
        <v>13</v>
      </c>
    </row>
    <row r="15" spans="1:11" x14ac:dyDescent="0.2">
      <c r="A15">
        <v>13</v>
      </c>
      <c r="B15" s="13" t="s">
        <v>139</v>
      </c>
      <c r="C15" s="14" t="s">
        <v>62</v>
      </c>
      <c r="D15" s="14" t="s">
        <v>66</v>
      </c>
      <c r="E15" s="14" t="s">
        <v>67</v>
      </c>
      <c r="F15" s="14" t="s">
        <v>68</v>
      </c>
      <c r="G15" s="14">
        <v>6</v>
      </c>
      <c r="H15" s="14">
        <v>2</v>
      </c>
      <c r="I15" s="14">
        <v>5</v>
      </c>
      <c r="J15" s="14">
        <v>0</v>
      </c>
      <c r="K15" s="15">
        <f t="shared" si="0"/>
        <v>13</v>
      </c>
    </row>
    <row r="16" spans="1:11" x14ac:dyDescent="0.2">
      <c r="A16">
        <v>14</v>
      </c>
      <c r="B16" s="13" t="s">
        <v>140</v>
      </c>
      <c r="C16" s="14" t="s">
        <v>93</v>
      </c>
      <c r="D16" s="14" t="s">
        <v>101</v>
      </c>
      <c r="E16" s="14" t="s">
        <v>102</v>
      </c>
      <c r="F16" s="14" t="s">
        <v>103</v>
      </c>
      <c r="G16" s="14">
        <v>6</v>
      </c>
      <c r="H16" s="14">
        <v>1</v>
      </c>
      <c r="I16" s="14">
        <v>5</v>
      </c>
      <c r="J16" s="14">
        <v>0</v>
      </c>
      <c r="K16" s="15">
        <f t="shared" si="0"/>
        <v>12</v>
      </c>
    </row>
    <row r="17" spans="1:11" x14ac:dyDescent="0.2">
      <c r="A17">
        <v>15</v>
      </c>
      <c r="B17" s="13" t="s">
        <v>140</v>
      </c>
      <c r="C17" s="14" t="s">
        <v>93</v>
      </c>
      <c r="D17" s="14" t="s">
        <v>99</v>
      </c>
      <c r="E17" s="14" t="s">
        <v>27</v>
      </c>
      <c r="F17" s="14" t="s">
        <v>100</v>
      </c>
      <c r="G17" s="14">
        <v>6</v>
      </c>
      <c r="H17" s="14">
        <v>6</v>
      </c>
      <c r="I17" s="14">
        <v>0</v>
      </c>
      <c r="J17" s="14">
        <v>0</v>
      </c>
      <c r="K17" s="15">
        <f t="shared" si="0"/>
        <v>12</v>
      </c>
    </row>
    <row r="18" spans="1:11" x14ac:dyDescent="0.2">
      <c r="A18">
        <v>16</v>
      </c>
      <c r="B18" s="13" t="s">
        <v>140</v>
      </c>
      <c r="C18" s="14" t="s">
        <v>5</v>
      </c>
      <c r="D18" s="14" t="s">
        <v>44</v>
      </c>
      <c r="E18" s="14" t="s">
        <v>28</v>
      </c>
      <c r="F18" s="14" t="s">
        <v>49</v>
      </c>
      <c r="G18" s="14">
        <v>6</v>
      </c>
      <c r="H18" s="14">
        <v>0</v>
      </c>
      <c r="I18" s="14">
        <v>0</v>
      </c>
      <c r="J18" s="14">
        <v>6</v>
      </c>
      <c r="K18" s="15">
        <f t="shared" si="0"/>
        <v>12</v>
      </c>
    </row>
    <row r="19" spans="1:11" x14ac:dyDescent="0.2">
      <c r="A19">
        <v>17</v>
      </c>
      <c r="B19" s="16" t="s">
        <v>141</v>
      </c>
      <c r="C19" s="17" t="s">
        <v>93</v>
      </c>
      <c r="D19" s="17" t="s">
        <v>97</v>
      </c>
      <c r="E19" s="17" t="s">
        <v>116</v>
      </c>
      <c r="F19" s="17" t="s">
        <v>117</v>
      </c>
      <c r="G19" s="17">
        <v>6</v>
      </c>
      <c r="H19" s="17">
        <v>3</v>
      </c>
      <c r="I19" s="17">
        <v>1</v>
      </c>
      <c r="J19" s="17">
        <v>0</v>
      </c>
      <c r="K19" s="18">
        <f t="shared" si="0"/>
        <v>10</v>
      </c>
    </row>
    <row r="20" spans="1:11" x14ac:dyDescent="0.2">
      <c r="A20">
        <v>18</v>
      </c>
      <c r="B20" s="16" t="s">
        <v>141</v>
      </c>
      <c r="C20" s="17" t="s">
        <v>6</v>
      </c>
      <c r="D20" s="17" t="s">
        <v>10</v>
      </c>
      <c r="E20" s="17" t="s">
        <v>11</v>
      </c>
      <c r="F20" s="17" t="s">
        <v>12</v>
      </c>
      <c r="G20" s="17">
        <v>6</v>
      </c>
      <c r="H20" s="17">
        <v>1</v>
      </c>
      <c r="I20" s="17">
        <v>3</v>
      </c>
      <c r="J20" s="17">
        <v>0</v>
      </c>
      <c r="K20" s="18">
        <f t="shared" si="0"/>
        <v>10</v>
      </c>
    </row>
    <row r="21" spans="1:11" x14ac:dyDescent="0.2">
      <c r="A21">
        <v>19</v>
      </c>
      <c r="B21" s="16" t="s">
        <v>142</v>
      </c>
      <c r="C21" s="17" t="s">
        <v>93</v>
      </c>
      <c r="D21" s="17" t="s">
        <v>104</v>
      </c>
      <c r="E21" s="17" t="s">
        <v>105</v>
      </c>
      <c r="F21" s="17" t="s">
        <v>106</v>
      </c>
      <c r="G21" s="17">
        <v>6</v>
      </c>
      <c r="H21" s="17">
        <v>3</v>
      </c>
      <c r="I21" s="17">
        <v>0</v>
      </c>
      <c r="J21" s="17">
        <v>0</v>
      </c>
      <c r="K21" s="18">
        <f t="shared" si="0"/>
        <v>9</v>
      </c>
    </row>
    <row r="22" spans="1:11" x14ac:dyDescent="0.2">
      <c r="A22">
        <v>20</v>
      </c>
      <c r="B22" s="16" t="s">
        <v>142</v>
      </c>
      <c r="C22" s="17" t="s">
        <v>80</v>
      </c>
      <c r="D22" s="17" t="s">
        <v>81</v>
      </c>
      <c r="E22" s="17" t="s">
        <v>82</v>
      </c>
      <c r="F22" s="17" t="s">
        <v>83</v>
      </c>
      <c r="G22" s="17">
        <v>6</v>
      </c>
      <c r="H22" s="17">
        <v>2</v>
      </c>
      <c r="I22" s="17">
        <v>1</v>
      </c>
      <c r="J22" s="17">
        <v>0</v>
      </c>
      <c r="K22" s="18">
        <f t="shared" si="0"/>
        <v>9</v>
      </c>
    </row>
    <row r="23" spans="1:11" x14ac:dyDescent="0.2">
      <c r="A23">
        <v>21</v>
      </c>
      <c r="B23" s="16" t="s">
        <v>142</v>
      </c>
      <c r="C23" s="17" t="s">
        <v>53</v>
      </c>
      <c r="D23" s="17" t="s">
        <v>54</v>
      </c>
      <c r="E23" s="17" t="s">
        <v>55</v>
      </c>
      <c r="F23" s="17" t="s">
        <v>56</v>
      </c>
      <c r="G23" s="17">
        <v>6</v>
      </c>
      <c r="H23" s="17">
        <v>1</v>
      </c>
      <c r="I23" s="17">
        <v>2</v>
      </c>
      <c r="J23" s="17">
        <v>0</v>
      </c>
      <c r="K23" s="18">
        <f t="shared" si="0"/>
        <v>9</v>
      </c>
    </row>
    <row r="24" spans="1:11" x14ac:dyDescent="0.2">
      <c r="A24">
        <v>22</v>
      </c>
      <c r="B24" s="16" t="s">
        <v>147</v>
      </c>
      <c r="C24" s="17" t="s">
        <v>62</v>
      </c>
      <c r="D24" s="17" t="s">
        <v>76</v>
      </c>
      <c r="E24" s="17" t="s">
        <v>77</v>
      </c>
      <c r="F24" s="17" t="s">
        <v>78</v>
      </c>
      <c r="G24" s="17">
        <v>6</v>
      </c>
      <c r="H24" s="17">
        <v>1</v>
      </c>
      <c r="I24" s="17">
        <v>1</v>
      </c>
      <c r="J24" s="17">
        <v>0</v>
      </c>
      <c r="K24" s="18">
        <f t="shared" si="0"/>
        <v>8</v>
      </c>
    </row>
    <row r="25" spans="1:11" x14ac:dyDescent="0.2">
      <c r="A25">
        <v>23</v>
      </c>
      <c r="B25" s="16" t="s">
        <v>147</v>
      </c>
      <c r="C25" s="17" t="s">
        <v>53</v>
      </c>
      <c r="D25" s="17" t="s">
        <v>57</v>
      </c>
      <c r="E25" s="17" t="s">
        <v>60</v>
      </c>
      <c r="F25" s="17" t="s">
        <v>61</v>
      </c>
      <c r="G25" s="17">
        <v>6</v>
      </c>
      <c r="H25" s="17">
        <v>1</v>
      </c>
      <c r="I25" s="17">
        <v>1</v>
      </c>
      <c r="J25" s="17">
        <v>0</v>
      </c>
      <c r="K25" s="18">
        <f t="shared" si="0"/>
        <v>8</v>
      </c>
    </row>
    <row r="26" spans="1:11" x14ac:dyDescent="0.2">
      <c r="A26">
        <v>24</v>
      </c>
      <c r="B26" s="16" t="s">
        <v>147</v>
      </c>
      <c r="C26" s="17" t="s">
        <v>5</v>
      </c>
      <c r="D26" s="17" t="s">
        <v>51</v>
      </c>
      <c r="E26" s="17" t="s">
        <v>25</v>
      </c>
      <c r="F26" s="17" t="s">
        <v>52</v>
      </c>
      <c r="G26" s="17">
        <v>6</v>
      </c>
      <c r="H26" s="17">
        <v>2</v>
      </c>
      <c r="I26" s="17">
        <v>0</v>
      </c>
      <c r="J26" s="17">
        <v>0</v>
      </c>
      <c r="K26" s="18">
        <f t="shared" si="0"/>
        <v>8</v>
      </c>
    </row>
    <row r="27" spans="1:11" x14ac:dyDescent="0.2">
      <c r="A27">
        <v>25</v>
      </c>
      <c r="B27" s="16" t="s">
        <v>147</v>
      </c>
      <c r="C27" s="17" t="s">
        <v>62</v>
      </c>
      <c r="D27" s="17" t="s">
        <v>71</v>
      </c>
      <c r="E27" s="17" t="s">
        <v>72</v>
      </c>
      <c r="F27" s="17" t="s">
        <v>73</v>
      </c>
      <c r="G27" s="17">
        <v>5</v>
      </c>
      <c r="H27" s="17">
        <v>1</v>
      </c>
      <c r="I27" s="17">
        <v>2</v>
      </c>
      <c r="J27" s="17">
        <v>0</v>
      </c>
      <c r="K27" s="18">
        <f t="shared" si="0"/>
        <v>8</v>
      </c>
    </row>
    <row r="28" spans="1:11" x14ac:dyDescent="0.2">
      <c r="A28">
        <v>26</v>
      </c>
      <c r="B28" s="16" t="s">
        <v>147</v>
      </c>
      <c r="C28" s="17" t="s">
        <v>93</v>
      </c>
      <c r="D28" s="17" t="s">
        <v>113</v>
      </c>
      <c r="E28" s="17" t="s">
        <v>27</v>
      </c>
      <c r="F28" s="17" t="s">
        <v>114</v>
      </c>
      <c r="G28" s="17">
        <v>6</v>
      </c>
      <c r="H28" s="17">
        <v>1</v>
      </c>
      <c r="I28" s="17">
        <v>1</v>
      </c>
      <c r="J28" s="17">
        <v>0</v>
      </c>
      <c r="K28" s="18">
        <f t="shared" si="0"/>
        <v>8</v>
      </c>
    </row>
    <row r="29" spans="1:11" x14ac:dyDescent="0.2">
      <c r="A29">
        <v>27</v>
      </c>
      <c r="B29" s="16" t="s">
        <v>147</v>
      </c>
      <c r="C29" s="17" t="s">
        <v>80</v>
      </c>
      <c r="D29" s="17" t="s">
        <v>88</v>
      </c>
      <c r="E29" s="17" t="s">
        <v>41</v>
      </c>
      <c r="F29" s="17" t="s">
        <v>89</v>
      </c>
      <c r="G29" s="17">
        <v>6</v>
      </c>
      <c r="H29" s="17">
        <v>1</v>
      </c>
      <c r="I29" s="17">
        <v>1</v>
      </c>
      <c r="J29" s="17">
        <v>0</v>
      </c>
      <c r="K29" s="18">
        <f t="shared" si="0"/>
        <v>8</v>
      </c>
    </row>
    <row r="30" spans="1:11" x14ac:dyDescent="0.2">
      <c r="A30">
        <v>28</v>
      </c>
      <c r="B30" s="16" t="s">
        <v>148</v>
      </c>
      <c r="C30" s="17" t="s">
        <v>5</v>
      </c>
      <c r="D30" s="17" t="s">
        <v>46</v>
      </c>
      <c r="E30" s="17" t="s">
        <v>42</v>
      </c>
      <c r="F30" s="17" t="s">
        <v>50</v>
      </c>
      <c r="G30" s="17">
        <v>6</v>
      </c>
      <c r="H30" s="17">
        <v>1</v>
      </c>
      <c r="I30" s="17">
        <v>0</v>
      </c>
      <c r="J30" s="17">
        <v>0</v>
      </c>
      <c r="K30" s="18">
        <f t="shared" si="0"/>
        <v>7</v>
      </c>
    </row>
    <row r="31" spans="1:11" x14ac:dyDescent="0.2">
      <c r="A31">
        <v>29</v>
      </c>
      <c r="B31" s="16" t="s">
        <v>148</v>
      </c>
      <c r="C31" s="17" t="s">
        <v>14</v>
      </c>
      <c r="D31" s="17" t="s">
        <v>15</v>
      </c>
      <c r="E31" s="17" t="s">
        <v>18</v>
      </c>
      <c r="F31" s="17" t="s">
        <v>19</v>
      </c>
      <c r="G31" s="17">
        <v>6</v>
      </c>
      <c r="H31" s="17">
        <v>1</v>
      </c>
      <c r="I31" s="17">
        <v>0</v>
      </c>
      <c r="J31" s="17">
        <v>0</v>
      </c>
      <c r="K31" s="18">
        <f t="shared" si="0"/>
        <v>7</v>
      </c>
    </row>
    <row r="32" spans="1:11" x14ac:dyDescent="0.2">
      <c r="A32">
        <v>30</v>
      </c>
      <c r="B32" s="16" t="s">
        <v>148</v>
      </c>
      <c r="C32" s="17" t="s">
        <v>62</v>
      </c>
      <c r="D32" s="17" t="s">
        <v>76</v>
      </c>
      <c r="E32" s="17" t="s">
        <v>26</v>
      </c>
      <c r="F32" s="17" t="s">
        <v>79</v>
      </c>
      <c r="G32" s="17">
        <v>6</v>
      </c>
      <c r="H32" s="17">
        <v>1</v>
      </c>
      <c r="I32" s="17">
        <v>0</v>
      </c>
      <c r="J32" s="17">
        <v>0</v>
      </c>
      <c r="K32" s="18">
        <f t="shared" si="0"/>
        <v>7</v>
      </c>
    </row>
    <row r="33" spans="1:11" x14ac:dyDescent="0.2">
      <c r="A33">
        <v>31</v>
      </c>
      <c r="B33" s="16" t="s">
        <v>148</v>
      </c>
      <c r="C33" s="17" t="s">
        <v>80</v>
      </c>
      <c r="D33" s="17" t="s">
        <v>86</v>
      </c>
      <c r="E33" s="17" t="s">
        <v>55</v>
      </c>
      <c r="F33" s="17" t="s">
        <v>87</v>
      </c>
      <c r="G33" s="17">
        <v>6</v>
      </c>
      <c r="H33" s="17">
        <v>1</v>
      </c>
      <c r="I33" s="17">
        <v>0</v>
      </c>
      <c r="J33" s="17">
        <v>0</v>
      </c>
      <c r="K33" s="18">
        <f t="shared" si="0"/>
        <v>7</v>
      </c>
    </row>
    <row r="34" spans="1:11" x14ac:dyDescent="0.2">
      <c r="A34">
        <v>32</v>
      </c>
      <c r="B34" s="16" t="s">
        <v>143</v>
      </c>
      <c r="C34" s="17" t="s">
        <v>29</v>
      </c>
      <c r="D34" s="17" t="s">
        <v>38</v>
      </c>
      <c r="E34" s="17" t="s">
        <v>39</v>
      </c>
      <c r="F34" s="17" t="s">
        <v>40</v>
      </c>
      <c r="G34" s="17">
        <v>6</v>
      </c>
      <c r="H34" s="17">
        <v>0</v>
      </c>
      <c r="I34" s="17">
        <v>0</v>
      </c>
      <c r="J34" s="17">
        <v>0</v>
      </c>
      <c r="K34" s="18">
        <f t="shared" si="0"/>
        <v>6</v>
      </c>
    </row>
    <row r="35" spans="1:11" x14ac:dyDescent="0.2">
      <c r="A35">
        <v>33</v>
      </c>
      <c r="B35" s="16" t="s">
        <v>143</v>
      </c>
      <c r="C35" s="17" t="s">
        <v>14</v>
      </c>
      <c r="D35" s="17" t="s">
        <v>15</v>
      </c>
      <c r="E35" s="17" t="s">
        <v>16</v>
      </c>
      <c r="F35" s="17" t="s">
        <v>17</v>
      </c>
      <c r="G35" s="17">
        <v>4</v>
      </c>
      <c r="H35" s="17">
        <v>1</v>
      </c>
      <c r="I35" s="17">
        <v>1</v>
      </c>
      <c r="J35" s="17">
        <v>0</v>
      </c>
      <c r="K35" s="18">
        <f t="shared" si="0"/>
        <v>6</v>
      </c>
    </row>
    <row r="36" spans="1:11" x14ac:dyDescent="0.2">
      <c r="A36">
        <v>34</v>
      </c>
      <c r="B36" s="16" t="s">
        <v>143</v>
      </c>
      <c r="C36" s="17" t="s">
        <v>80</v>
      </c>
      <c r="D36" s="17" t="s">
        <v>86</v>
      </c>
      <c r="E36" s="17" t="s">
        <v>43</v>
      </c>
      <c r="F36" s="17" t="s">
        <v>90</v>
      </c>
      <c r="G36" s="17">
        <v>3</v>
      </c>
      <c r="H36" s="17">
        <v>1</v>
      </c>
      <c r="I36" s="17">
        <v>2</v>
      </c>
      <c r="J36" s="17">
        <v>0</v>
      </c>
      <c r="K36" s="18">
        <f t="shared" si="0"/>
        <v>6</v>
      </c>
    </row>
    <row r="37" spans="1:11" x14ac:dyDescent="0.2">
      <c r="A37">
        <v>35</v>
      </c>
      <c r="B37" s="16" t="s">
        <v>143</v>
      </c>
      <c r="C37" s="17" t="s">
        <v>93</v>
      </c>
      <c r="D37" s="17" t="s">
        <v>107</v>
      </c>
      <c r="E37" s="17" t="s">
        <v>25</v>
      </c>
      <c r="F37" s="17" t="s">
        <v>115</v>
      </c>
      <c r="G37" s="17">
        <v>5</v>
      </c>
      <c r="H37" s="17">
        <v>1</v>
      </c>
      <c r="I37" s="17">
        <v>0</v>
      </c>
      <c r="J37" s="17">
        <v>0</v>
      </c>
      <c r="K37" s="18">
        <f t="shared" si="0"/>
        <v>6</v>
      </c>
    </row>
    <row r="38" spans="1:11" x14ac:dyDescent="0.2">
      <c r="A38">
        <v>36</v>
      </c>
      <c r="B38" s="16" t="s">
        <v>143</v>
      </c>
      <c r="C38" s="17" t="s">
        <v>29</v>
      </c>
      <c r="D38" s="17" t="s">
        <v>35</v>
      </c>
      <c r="E38" s="17" t="s">
        <v>36</v>
      </c>
      <c r="F38" s="17" t="s">
        <v>37</v>
      </c>
      <c r="G38" s="17">
        <v>6</v>
      </c>
      <c r="H38" s="17">
        <v>0</v>
      </c>
      <c r="I38" s="17">
        <v>0</v>
      </c>
      <c r="J38" s="17">
        <v>0</v>
      </c>
      <c r="K38" s="18">
        <f t="shared" si="0"/>
        <v>6</v>
      </c>
    </row>
    <row r="39" spans="1:11" x14ac:dyDescent="0.2">
      <c r="A39">
        <v>37</v>
      </c>
      <c r="B39" s="16" t="s">
        <v>143</v>
      </c>
      <c r="C39" s="17" t="s">
        <v>53</v>
      </c>
      <c r="D39" s="17" t="s">
        <v>57</v>
      </c>
      <c r="E39" s="17" t="s">
        <v>58</v>
      </c>
      <c r="F39" s="17" t="s">
        <v>59</v>
      </c>
      <c r="G39" s="17">
        <v>0</v>
      </c>
      <c r="H39" s="17">
        <v>6</v>
      </c>
      <c r="I39" s="17">
        <v>0</v>
      </c>
      <c r="J39" s="17">
        <v>0</v>
      </c>
      <c r="K39" s="18">
        <f t="shared" si="0"/>
        <v>6</v>
      </c>
    </row>
    <row r="40" spans="1:11" x14ac:dyDescent="0.2">
      <c r="A40">
        <v>38</v>
      </c>
      <c r="B40" s="16" t="s">
        <v>144</v>
      </c>
      <c r="C40" s="17" t="s">
        <v>62</v>
      </c>
      <c r="D40" s="17" t="s">
        <v>74</v>
      </c>
      <c r="E40" s="17" t="s">
        <v>26</v>
      </c>
      <c r="F40" s="17" t="s">
        <v>75</v>
      </c>
      <c r="G40" s="17">
        <v>4</v>
      </c>
      <c r="H40" s="17">
        <v>1</v>
      </c>
      <c r="I40" s="17">
        <v>0</v>
      </c>
      <c r="J40" s="17">
        <v>0</v>
      </c>
      <c r="K40" s="18">
        <f t="shared" si="0"/>
        <v>5</v>
      </c>
    </row>
    <row r="41" spans="1:11" x14ac:dyDescent="0.2">
      <c r="A41">
        <v>39</v>
      </c>
      <c r="B41" s="16" t="s">
        <v>145</v>
      </c>
      <c r="C41" s="17" t="s">
        <v>80</v>
      </c>
      <c r="D41" s="17" t="s">
        <v>84</v>
      </c>
      <c r="E41" s="17" t="s">
        <v>13</v>
      </c>
      <c r="F41" s="17" t="s">
        <v>85</v>
      </c>
      <c r="G41" s="17">
        <v>2</v>
      </c>
      <c r="H41" s="17">
        <v>2</v>
      </c>
      <c r="I41" s="17">
        <v>0</v>
      </c>
      <c r="J41" s="17">
        <v>0</v>
      </c>
      <c r="K41" s="18">
        <f t="shared" si="0"/>
        <v>4</v>
      </c>
    </row>
    <row r="42" spans="1:11" x14ac:dyDescent="0.2">
      <c r="A42">
        <v>40</v>
      </c>
      <c r="B42" s="16" t="s">
        <v>146</v>
      </c>
      <c r="C42" s="17" t="s">
        <v>29</v>
      </c>
      <c r="D42" s="17" t="s">
        <v>32</v>
      </c>
      <c r="E42" s="17" t="s">
        <v>33</v>
      </c>
      <c r="F42" s="17" t="s">
        <v>34</v>
      </c>
      <c r="G42" s="17">
        <v>2</v>
      </c>
      <c r="H42" s="17">
        <v>0</v>
      </c>
      <c r="I42" s="17">
        <v>0</v>
      </c>
      <c r="J42" s="17">
        <v>0</v>
      </c>
      <c r="K42" s="18">
        <f t="shared" si="0"/>
        <v>2</v>
      </c>
    </row>
    <row r="43" spans="1:11" ht="17" thickBot="1" x14ac:dyDescent="0.25">
      <c r="A43">
        <v>41</v>
      </c>
      <c r="B43" s="11"/>
      <c r="C43" s="12" t="s">
        <v>93</v>
      </c>
      <c r="D43" s="12" t="s">
        <v>107</v>
      </c>
      <c r="E43" s="12" t="s">
        <v>108</v>
      </c>
      <c r="F43" s="12" t="s">
        <v>109</v>
      </c>
      <c r="G43" s="12" t="s">
        <v>133</v>
      </c>
      <c r="H43" s="12" t="s">
        <v>133</v>
      </c>
      <c r="I43" s="12" t="s">
        <v>133</v>
      </c>
      <c r="J43" s="12" t="s">
        <v>133</v>
      </c>
      <c r="K43" s="10">
        <f t="shared" si="0"/>
        <v>0</v>
      </c>
    </row>
    <row r="44" spans="1:11" ht="17" thickTop="1" x14ac:dyDescent="0.2"/>
  </sheetData>
  <autoFilter ref="B2:K43" xr:uid="{00000000-0001-0000-0000-000000000000}">
    <sortState xmlns:xlrd2="http://schemas.microsoft.com/office/spreadsheetml/2017/richdata2" ref="B3:K43">
      <sortCondition descending="1" ref="K2:K43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7A0EC-923C-C741-B5EF-D80227239352}">
  <dimension ref="A1:L1"/>
  <sheetViews>
    <sheetView workbookViewId="0">
      <selection sqref="A1:L1"/>
    </sheetView>
  </sheetViews>
  <sheetFormatPr baseColWidth="10" defaultColWidth="10.6640625" defaultRowHeight="16" x14ac:dyDescent="0.2"/>
  <cols>
    <col min="1" max="1" width="11.6640625" bestFit="1" customWidth="1"/>
    <col min="2" max="2" width="5.5" bestFit="1" customWidth="1"/>
    <col min="3" max="3" width="11" bestFit="1" customWidth="1"/>
    <col min="4" max="4" width="4.33203125" bestFit="1" customWidth="1"/>
    <col min="5" max="5" width="9" bestFit="1" customWidth="1"/>
  </cols>
  <sheetData>
    <row r="1" spans="1:12" x14ac:dyDescent="0.2">
      <c r="A1" s="3" t="s">
        <v>120</v>
      </c>
      <c r="B1" s="4" t="s">
        <v>121</v>
      </c>
      <c r="C1" s="4" t="s">
        <v>122</v>
      </c>
      <c r="D1" s="4" t="s">
        <v>123</v>
      </c>
      <c r="E1" s="5" t="s">
        <v>0</v>
      </c>
      <c r="F1" s="4" t="s">
        <v>1</v>
      </c>
      <c r="G1" s="6" t="s">
        <v>2</v>
      </c>
      <c r="H1" s="7" t="s">
        <v>124</v>
      </c>
      <c r="I1" s="7" t="s">
        <v>125</v>
      </c>
      <c r="J1" s="7" t="s">
        <v>126</v>
      </c>
      <c r="K1" s="7" t="s">
        <v>127</v>
      </c>
      <c r="L1" s="8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export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Čamborová</dc:creator>
  <cp:lastModifiedBy>Mária Čamborová</cp:lastModifiedBy>
  <dcterms:created xsi:type="dcterms:W3CDTF">2024-02-26T16:42:26Z</dcterms:created>
  <dcterms:modified xsi:type="dcterms:W3CDTF">2024-03-26T16:56:31Z</dcterms:modified>
</cp:coreProperties>
</file>